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60" windowWidth="20730" windowHeight="11250" tabRatio="500"/>
  </bookViews>
  <sheets>
    <sheet name="Протокол ШЭ ВОШ по предмету" sheetId="1" r:id="rId1"/>
  </sheets>
  <externalReferences>
    <externalReference r:id="rId2"/>
  </externalReferences>
  <definedNames>
    <definedName name="ф301">'Протокол ШЭ ВОШ по предмету'!$1:$1048576</definedName>
  </definedName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5" i="1" l="1"/>
  <c r="D25" i="1"/>
  <c r="B25" i="1"/>
  <c r="N26" i="1"/>
  <c r="O25" i="1"/>
  <c r="N25" i="1"/>
  <c r="O9" i="1"/>
  <c r="N9" i="1"/>
</calcChain>
</file>

<file path=xl/sharedStrings.xml><?xml version="1.0" encoding="utf-8"?>
<sst xmlns="http://schemas.openxmlformats.org/spreadsheetml/2006/main" count="324" uniqueCount="123">
  <si>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</si>
  <si>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</si>
  <si>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</si>
  <si>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</si>
  <si>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</si>
  <si>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</si>
  <si>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</si>
  <si>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</si>
  <si>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</si>
  <si>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</si>
  <si>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</si>
  <si>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</si>
  <si>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</si>
  <si>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</si>
  <si>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</si>
  <si>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</si>
  <si>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</si>
  <si>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Ахмерова</t>
  </si>
  <si>
    <t>Ясмина</t>
  </si>
  <si>
    <t>Рустемовна</t>
  </si>
  <si>
    <t>ж</t>
  </si>
  <si>
    <t>Матвеев</t>
  </si>
  <si>
    <t>Никита</t>
  </si>
  <si>
    <t>Михайлович</t>
  </si>
  <si>
    <t>м</t>
  </si>
  <si>
    <t>Якупов</t>
  </si>
  <si>
    <t>Данис</t>
  </si>
  <si>
    <t>Вадимович</t>
  </si>
  <si>
    <t>Котов</t>
  </si>
  <si>
    <t>Арсений</t>
  </si>
  <si>
    <t>Игоревич</t>
  </si>
  <si>
    <t>Князев</t>
  </si>
  <si>
    <t>Леонид</t>
  </si>
  <si>
    <t>Сергеевич</t>
  </si>
  <si>
    <t>участник</t>
  </si>
  <si>
    <t>Нет</t>
  </si>
  <si>
    <t>Силантьев</t>
  </si>
  <si>
    <t>Кирилл</t>
  </si>
  <si>
    <t>Андреевич</t>
  </si>
  <si>
    <t>Салдеева</t>
  </si>
  <si>
    <t>Арина</t>
  </si>
  <si>
    <t>Юрьевна</t>
  </si>
  <si>
    <t>Бикулов</t>
  </si>
  <si>
    <t>Сепан</t>
  </si>
  <si>
    <t>Александрович</t>
  </si>
  <si>
    <t xml:space="preserve">          05.03.2010</t>
  </si>
  <si>
    <t xml:space="preserve">нет </t>
  </si>
  <si>
    <t>Казанцева Анжелика Александровна</t>
  </si>
  <si>
    <t>Былинкина</t>
  </si>
  <si>
    <t>Анастасия</t>
  </si>
  <si>
    <t>Евгеньевна</t>
  </si>
  <si>
    <t>Дмитриева</t>
  </si>
  <si>
    <t>Игоревна</t>
  </si>
  <si>
    <t>Победитель</t>
  </si>
  <si>
    <t>Призер</t>
  </si>
  <si>
    <t>Митрофанова</t>
  </si>
  <si>
    <t>Алексеевна</t>
  </si>
  <si>
    <t>Адель</t>
  </si>
  <si>
    <t>Ильдарович</t>
  </si>
  <si>
    <t>Гурьянова Светлана Анатольевна</t>
  </si>
  <si>
    <t>Фаррахов</t>
  </si>
  <si>
    <t>Богдан</t>
  </si>
  <si>
    <t>Артурович</t>
  </si>
  <si>
    <t>Ташбулатов</t>
  </si>
  <si>
    <t>Альберт</t>
  </si>
  <si>
    <t xml:space="preserve">Русланович </t>
  </si>
  <si>
    <t xml:space="preserve">Миннуллина </t>
  </si>
  <si>
    <t xml:space="preserve">Сафия </t>
  </si>
  <si>
    <t xml:space="preserve">Айдаровна </t>
  </si>
  <si>
    <t>да</t>
  </si>
  <si>
    <t>Бутов Константин Павлович</t>
  </si>
  <si>
    <t xml:space="preserve">Матросова </t>
  </si>
  <si>
    <t>Валерия</t>
  </si>
  <si>
    <t>Максимовна</t>
  </si>
  <si>
    <t xml:space="preserve">Афанасьев </t>
  </si>
  <si>
    <t xml:space="preserve">Артем </t>
  </si>
  <si>
    <t>Павлович</t>
  </si>
  <si>
    <t>победитель</t>
  </si>
  <si>
    <t>Петров</t>
  </si>
  <si>
    <t xml:space="preserve">Дмитрий </t>
  </si>
  <si>
    <t>Козлов</t>
  </si>
  <si>
    <t>Ярослав</t>
  </si>
  <si>
    <t>Николавич</t>
  </si>
  <si>
    <t>Гаврилова</t>
  </si>
  <si>
    <t xml:space="preserve">Мария </t>
  </si>
  <si>
    <t>Александровна</t>
  </si>
  <si>
    <t xml:space="preserve">Юнусова </t>
  </si>
  <si>
    <t xml:space="preserve">Диляра </t>
  </si>
  <si>
    <t>Ленаровна</t>
  </si>
  <si>
    <t>Шадрухина</t>
  </si>
  <si>
    <t>Софья</t>
  </si>
  <si>
    <t>Олеговна</t>
  </si>
  <si>
    <t xml:space="preserve">Губайдуллина </t>
  </si>
  <si>
    <t>Фируза</t>
  </si>
  <si>
    <t>Муродовна</t>
  </si>
  <si>
    <t>Пискарев Иван Николаевич</t>
  </si>
  <si>
    <t>Фатхутдинова</t>
  </si>
  <si>
    <t xml:space="preserve">Даяна </t>
  </si>
  <si>
    <t>Айратовна</t>
  </si>
  <si>
    <t xml:space="preserve">Фомина </t>
  </si>
  <si>
    <t>Моисеев</t>
  </si>
  <si>
    <t>Семен</t>
  </si>
  <si>
    <t>Степанов</t>
  </si>
  <si>
    <t>Иван</t>
  </si>
  <si>
    <t>Вильданова</t>
  </si>
  <si>
    <t xml:space="preserve">Зарина </t>
  </si>
  <si>
    <t>Рофаковна</t>
  </si>
  <si>
    <t>Шушков</t>
  </si>
  <si>
    <t>Саттарова</t>
  </si>
  <si>
    <t>Эльвира</t>
  </si>
  <si>
    <t>Ильфатовна</t>
  </si>
  <si>
    <t>Николаевич</t>
  </si>
  <si>
    <t>Лобанова</t>
  </si>
  <si>
    <t>Дарья</t>
  </si>
  <si>
    <t>Нуреев</t>
  </si>
  <si>
    <t>Огурцова</t>
  </si>
  <si>
    <t xml:space="preserve">Валерия </t>
  </si>
  <si>
    <t>Дмитриевна</t>
  </si>
  <si>
    <t xml:space="preserve">Хасаншина </t>
  </si>
  <si>
    <t xml:space="preserve">Ринатовна 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</si>
  <si>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 НМР РТ</t>
  </si>
  <si>
    <t xml:space="preserve">Выборнова </t>
  </si>
  <si>
    <t>Илона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</si>
</sst>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left"/>
    </xf>
    <xf numFmtId="0" fontId="0" fillId="2" borderId="0" xfId="0" applyFill="1"/>
    <xf numFmtId="0" fontId="0" fillId="0" borderId="1" xfId="0" applyBorder="1"/>
    <xf numFmtId="0" fontId="0" fillId="0" borderId="0" xfId="0" applyFont="1" applyAlignment="1">
      <alignment horizontal="left" vertical="center" wrapText="1"/>
    </xf>
    <xf numFmtId="14" fontId="0" fillId="0" borderId="0" xfId="0" applyNumberFormat="1" applyFont="1" applyAlignment="1">
      <alignment horizontal="right" vertical="center" wrapText="1"/>
    </xf>
    <xf numFmtId="14" fontId="1" fillId="0" borderId="2" xfId="0" applyNumberFormat="1" applyFont="1" applyBorder="1" applyAlignment="1">
      <alignment horizontal="right" vertic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Alignment="1">
      <alignment horizontal="right" vertical="center" wrapText="1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8;&#1089;&#1090;&#1086;&#1088;&#1080;&#1103;%20&#1058;&#1072;&#1090;&#1072;&#1088;&#1089;&#1090;&#1072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>
        <row r="14">
          <cell r="B14" t="str">
            <v>Пятибратова</v>
          </cell>
          <cell r="D14" t="str">
            <v>Романовна</v>
          </cell>
          <cell r="E14">
            <v>39033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tabSelected="1" zoomScale="89" zoomScaleNormal="89" workbookViewId="0">
      <selection activeCell="L27" sqref="L2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4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4" s="2" customFormat="1" x14ac:dyDescent="0.25">
      <c r="A2" s="1">
        <v>1</v>
      </c>
      <c r="B2" s="7" t="s">
        <v>108</v>
      </c>
      <c r="C2" s="7" t="s">
        <v>109</v>
      </c>
      <c r="D2" s="7" t="s">
        <v>110</v>
      </c>
      <c r="E2" s="8">
        <v>40657</v>
      </c>
      <c r="F2" s="7" t="s">
        <v>20</v>
      </c>
      <c r="G2" s="11" t="s">
        <v>15</v>
      </c>
      <c r="H2" s="12">
        <v>5</v>
      </c>
      <c r="I2" s="12">
        <v>5</v>
      </c>
      <c r="J2" s="12">
        <v>35</v>
      </c>
      <c r="K2">
        <v>100</v>
      </c>
      <c r="L2" s="7" t="s">
        <v>34</v>
      </c>
      <c r="M2" s="11" t="s">
        <v>46</v>
      </c>
      <c r="N2" t="s">
        <v>47</v>
      </c>
      <c r="O2" t="s">
        <v>120</v>
      </c>
    </row>
    <row r="3" spans="1:24" s="2" customFormat="1" x14ac:dyDescent="0.25">
      <c r="A3" s="1">
        <v>2</v>
      </c>
      <c r="B3" s="7" t="s">
        <v>112</v>
      </c>
      <c r="C3" s="7" t="s">
        <v>113</v>
      </c>
      <c r="D3" s="7" t="s">
        <v>85</v>
      </c>
      <c r="E3" s="8">
        <v>40617</v>
      </c>
      <c r="F3" s="7" t="s">
        <v>20</v>
      </c>
      <c r="G3" s="11" t="s">
        <v>15</v>
      </c>
      <c r="H3" s="12">
        <v>5</v>
      </c>
      <c r="I3" s="12">
        <v>5</v>
      </c>
      <c r="J3" s="12">
        <v>47</v>
      </c>
      <c r="K3">
        <v>100</v>
      </c>
      <c r="L3" s="7" t="s">
        <v>34</v>
      </c>
      <c r="M3" s="11" t="s">
        <v>46</v>
      </c>
      <c r="N3" t="s">
        <v>47</v>
      </c>
      <c r="O3" t="s">
        <v>120</v>
      </c>
    </row>
    <row r="4" spans="1:24" s="2" customFormat="1" ht="15.75" thickBot="1" x14ac:dyDescent="0.3">
      <c r="A4" s="1">
        <v>3</v>
      </c>
      <c r="B4" s="7" t="s">
        <v>115</v>
      </c>
      <c r="C4" s="7" t="s">
        <v>116</v>
      </c>
      <c r="D4" s="7" t="s">
        <v>117</v>
      </c>
      <c r="E4" s="8">
        <v>40575</v>
      </c>
      <c r="F4" s="7" t="s">
        <v>20</v>
      </c>
      <c r="G4" s="11" t="s">
        <v>15</v>
      </c>
      <c r="H4" s="12">
        <v>5</v>
      </c>
      <c r="I4" s="12">
        <v>5</v>
      </c>
      <c r="J4" s="12">
        <v>32</v>
      </c>
      <c r="K4">
        <v>100</v>
      </c>
      <c r="L4" s="7" t="s">
        <v>34</v>
      </c>
      <c r="M4" s="11" t="s">
        <v>46</v>
      </c>
      <c r="N4" t="s">
        <v>47</v>
      </c>
      <c r="O4" t="s">
        <v>120</v>
      </c>
    </row>
    <row r="5" spans="1:24" s="2" customFormat="1" ht="15.75" thickBot="1" x14ac:dyDescent="0.3">
      <c r="A5" s="1">
        <v>4</v>
      </c>
      <c r="B5" s="7" t="s">
        <v>118</v>
      </c>
      <c r="C5" s="7" t="s">
        <v>105</v>
      </c>
      <c r="D5" s="7" t="s">
        <v>119</v>
      </c>
      <c r="E5" s="9">
        <v>40619</v>
      </c>
      <c r="F5" s="7" t="s">
        <v>20</v>
      </c>
      <c r="G5" s="11" t="s">
        <v>15</v>
      </c>
      <c r="H5" s="12">
        <v>5</v>
      </c>
      <c r="I5" s="12">
        <v>5</v>
      </c>
      <c r="J5" s="12">
        <v>31</v>
      </c>
      <c r="K5">
        <v>100</v>
      </c>
      <c r="L5" s="7" t="s">
        <v>34</v>
      </c>
      <c r="M5" s="11" t="s">
        <v>46</v>
      </c>
      <c r="N5" t="s">
        <v>47</v>
      </c>
      <c r="O5" t="s">
        <v>120</v>
      </c>
    </row>
    <row r="6" spans="1:24" s="2" customFormat="1" x14ac:dyDescent="0.25">
      <c r="A6" s="1">
        <v>5</v>
      </c>
      <c r="B6" t="s">
        <v>42</v>
      </c>
      <c r="C6" t="s">
        <v>43</v>
      </c>
      <c r="D6" t="s">
        <v>44</v>
      </c>
      <c r="E6" s="10" t="s">
        <v>45</v>
      </c>
      <c r="F6" s="11" t="s">
        <v>24</v>
      </c>
      <c r="G6" s="11" t="s">
        <v>15</v>
      </c>
      <c r="H6" s="13">
        <v>6</v>
      </c>
      <c r="I6" s="13">
        <v>6</v>
      </c>
      <c r="J6" s="13">
        <v>95</v>
      </c>
      <c r="K6">
        <v>100</v>
      </c>
      <c r="L6" s="11" t="s">
        <v>53</v>
      </c>
      <c r="M6" s="11" t="s">
        <v>46</v>
      </c>
      <c r="N6" t="s">
        <v>47</v>
      </c>
      <c r="O6" t="s">
        <v>120</v>
      </c>
    </row>
    <row r="7" spans="1:24" s="2" customFormat="1" x14ac:dyDescent="0.25">
      <c r="A7" s="1">
        <v>6</v>
      </c>
      <c r="B7" t="s">
        <v>55</v>
      </c>
      <c r="C7" t="s">
        <v>49</v>
      </c>
      <c r="D7" t="s">
        <v>56</v>
      </c>
      <c r="E7" s="10">
        <v>40169</v>
      </c>
      <c r="F7" s="11" t="s">
        <v>20</v>
      </c>
      <c r="G7" s="11" t="s">
        <v>15</v>
      </c>
      <c r="H7" s="13">
        <v>6</v>
      </c>
      <c r="I7" s="13">
        <v>6</v>
      </c>
      <c r="J7" s="13">
        <v>69</v>
      </c>
      <c r="K7">
        <v>100</v>
      </c>
      <c r="L7" s="11" t="s">
        <v>34</v>
      </c>
      <c r="M7" s="11" t="s">
        <v>46</v>
      </c>
      <c r="N7" t="s">
        <v>47</v>
      </c>
      <c r="O7" t="s">
        <v>120</v>
      </c>
      <c r="P7"/>
      <c r="Q7"/>
      <c r="R7"/>
      <c r="S7"/>
      <c r="T7"/>
      <c r="U7"/>
      <c r="V7"/>
      <c r="W7"/>
      <c r="X7"/>
    </row>
    <row r="8" spans="1:24" s="2" customFormat="1" x14ac:dyDescent="0.25">
      <c r="A8" s="1">
        <v>7</v>
      </c>
      <c r="B8" t="s">
        <v>51</v>
      </c>
      <c r="C8" t="s">
        <v>40</v>
      </c>
      <c r="D8" t="s">
        <v>52</v>
      </c>
      <c r="E8" s="10">
        <v>40323</v>
      </c>
      <c r="F8" s="11" t="s">
        <v>20</v>
      </c>
      <c r="G8" s="11" t="s">
        <v>15</v>
      </c>
      <c r="H8" s="13">
        <v>6</v>
      </c>
      <c r="I8" s="13">
        <v>6</v>
      </c>
      <c r="J8" s="13">
        <v>67</v>
      </c>
      <c r="K8">
        <v>100</v>
      </c>
      <c r="L8" s="11" t="s">
        <v>34</v>
      </c>
      <c r="M8" s="11" t="s">
        <v>46</v>
      </c>
      <c r="N8" t="s">
        <v>47</v>
      </c>
      <c r="O8" t="s">
        <v>120</v>
      </c>
      <c r="P8"/>
      <c r="Q8"/>
      <c r="R8"/>
      <c r="S8"/>
      <c r="T8"/>
      <c r="U8"/>
      <c r="V8"/>
      <c r="W8"/>
      <c r="X8"/>
    </row>
    <row r="9" spans="1:24" s="2" customFormat="1" x14ac:dyDescent="0.25">
      <c r="A9" s="1">
        <v>8</v>
      </c>
      <c r="B9" t="s">
        <v>121</v>
      </c>
      <c r="C9" t="s">
        <v>84</v>
      </c>
      <c r="D9" t="s">
        <v>56</v>
      </c>
      <c r="E9" s="10">
        <v>40247</v>
      </c>
      <c r="F9" s="11" t="s">
        <v>20</v>
      </c>
      <c r="G9" s="11" t="s">
        <v>15</v>
      </c>
      <c r="H9" s="13">
        <v>6</v>
      </c>
      <c r="I9" s="13">
        <v>6</v>
      </c>
      <c r="J9" s="13">
        <v>59</v>
      </c>
      <c r="K9">
        <v>100</v>
      </c>
      <c r="L9" s="11" t="s">
        <v>34</v>
      </c>
      <c r="M9" s="11" t="s">
        <v>15</v>
      </c>
      <c r="N9" t="str">
        <f>$N$8</f>
        <v>Казанцева Анжелика Александровна</v>
      </c>
      <c r="O9" t="str">
        <f>$O$8</f>
        <v>Муниципальное бюджетное общеобразовательное учреждение "Средняя общеобразовательная школа № 27 с углубленным изучением отдельных предметов" НМР РТ</v>
      </c>
      <c r="P9"/>
      <c r="Q9"/>
      <c r="R9"/>
      <c r="S9"/>
      <c r="T9"/>
      <c r="U9"/>
      <c r="V9"/>
      <c r="W9"/>
      <c r="X9"/>
    </row>
    <row r="10" spans="1:24" s="2" customFormat="1" x14ac:dyDescent="0.25">
      <c r="A10" s="1">
        <v>9</v>
      </c>
      <c r="B10" t="s">
        <v>48</v>
      </c>
      <c r="C10" t="s">
        <v>49</v>
      </c>
      <c r="D10" t="s">
        <v>50</v>
      </c>
      <c r="E10" s="10">
        <v>40417</v>
      </c>
      <c r="F10" s="11" t="s">
        <v>20</v>
      </c>
      <c r="G10" s="11" t="s">
        <v>15</v>
      </c>
      <c r="H10" s="13">
        <v>6</v>
      </c>
      <c r="I10" s="13">
        <v>6</v>
      </c>
      <c r="J10" s="13">
        <v>47</v>
      </c>
      <c r="K10">
        <v>100</v>
      </c>
      <c r="L10" s="11" t="s">
        <v>16</v>
      </c>
      <c r="M10" s="11" t="s">
        <v>46</v>
      </c>
      <c r="N10" t="s">
        <v>47</v>
      </c>
      <c r="O10" t="s">
        <v>120</v>
      </c>
      <c r="P10"/>
      <c r="Q10"/>
      <c r="R10"/>
      <c r="S10"/>
      <c r="T10"/>
      <c r="U10"/>
      <c r="V10"/>
      <c r="W10"/>
      <c r="X10"/>
    </row>
    <row r="11" spans="1:24" x14ac:dyDescent="0.25">
      <c r="A11" s="1">
        <v>10</v>
      </c>
      <c r="B11" t="s">
        <v>104</v>
      </c>
      <c r="C11" t="s">
        <v>105</v>
      </c>
      <c r="D11" t="s">
        <v>106</v>
      </c>
      <c r="E11" s="10">
        <v>39974</v>
      </c>
      <c r="F11" s="11" t="s">
        <v>20</v>
      </c>
      <c r="G11" s="11" t="s">
        <v>15</v>
      </c>
      <c r="H11" s="13">
        <v>7</v>
      </c>
      <c r="I11" s="13">
        <v>7</v>
      </c>
      <c r="J11" s="13">
        <v>47</v>
      </c>
      <c r="K11">
        <v>100</v>
      </c>
      <c r="L11" s="11" t="s">
        <v>16</v>
      </c>
      <c r="M11" s="11" t="s">
        <v>46</v>
      </c>
      <c r="N11" t="s">
        <v>47</v>
      </c>
      <c r="O11" t="s">
        <v>120</v>
      </c>
    </row>
    <row r="12" spans="1:24" x14ac:dyDescent="0.25">
      <c r="A12" s="1">
        <v>11</v>
      </c>
      <c r="B12" t="s">
        <v>89</v>
      </c>
      <c r="C12" t="s">
        <v>90</v>
      </c>
      <c r="D12" t="s">
        <v>91</v>
      </c>
      <c r="E12" s="10">
        <v>39868</v>
      </c>
      <c r="F12" t="s">
        <v>20</v>
      </c>
      <c r="G12" s="11" t="s">
        <v>15</v>
      </c>
      <c r="H12">
        <v>7</v>
      </c>
      <c r="I12">
        <v>7</v>
      </c>
      <c r="J12" s="13">
        <v>38</v>
      </c>
      <c r="K12">
        <v>100</v>
      </c>
      <c r="L12" s="11" t="s">
        <v>34</v>
      </c>
      <c r="M12" s="11" t="s">
        <v>46</v>
      </c>
      <c r="N12" t="s">
        <v>47</v>
      </c>
      <c r="O12" t="s">
        <v>120</v>
      </c>
    </row>
    <row r="13" spans="1:24" x14ac:dyDescent="0.25">
      <c r="A13" s="1">
        <v>12</v>
      </c>
      <c r="B13" t="s">
        <v>107</v>
      </c>
      <c r="C13" t="s">
        <v>22</v>
      </c>
      <c r="D13" t="s">
        <v>111</v>
      </c>
      <c r="E13" s="10">
        <v>39977</v>
      </c>
      <c r="F13" t="s">
        <v>24</v>
      </c>
      <c r="G13" s="11" t="s">
        <v>15</v>
      </c>
      <c r="H13">
        <v>7</v>
      </c>
      <c r="I13">
        <v>7</v>
      </c>
      <c r="J13" s="13">
        <v>44</v>
      </c>
      <c r="K13">
        <v>100</v>
      </c>
      <c r="L13" s="11" t="s">
        <v>16</v>
      </c>
      <c r="M13" s="11" t="s">
        <v>15</v>
      </c>
      <c r="N13" t="s">
        <v>47</v>
      </c>
      <c r="O13" t="s">
        <v>120</v>
      </c>
    </row>
    <row r="14" spans="1:24" x14ac:dyDescent="0.25">
      <c r="A14" s="1">
        <v>13</v>
      </c>
      <c r="B14" t="s">
        <v>114</v>
      </c>
      <c r="C14" t="s">
        <v>57</v>
      </c>
      <c r="D14" t="s">
        <v>58</v>
      </c>
      <c r="E14" s="10">
        <v>39994</v>
      </c>
      <c r="F14" t="s">
        <v>24</v>
      </c>
      <c r="G14" t="s">
        <v>15</v>
      </c>
      <c r="H14">
        <v>7</v>
      </c>
      <c r="I14">
        <v>7</v>
      </c>
      <c r="J14">
        <v>82</v>
      </c>
      <c r="K14">
        <v>100</v>
      </c>
      <c r="L14" s="11" t="s">
        <v>54</v>
      </c>
      <c r="M14" t="s">
        <v>69</v>
      </c>
      <c r="N14" t="s">
        <v>59</v>
      </c>
      <c r="O14" t="s">
        <v>120</v>
      </c>
    </row>
    <row r="15" spans="1:24" x14ac:dyDescent="0.25">
      <c r="A15" s="1">
        <v>14</v>
      </c>
      <c r="B15" t="s">
        <v>60</v>
      </c>
      <c r="C15" t="s">
        <v>61</v>
      </c>
      <c r="D15" t="s">
        <v>62</v>
      </c>
      <c r="E15" s="10">
        <v>39853</v>
      </c>
      <c r="F15" t="s">
        <v>24</v>
      </c>
      <c r="G15" t="s">
        <v>15</v>
      </c>
      <c r="H15">
        <v>7</v>
      </c>
      <c r="I15">
        <v>7</v>
      </c>
      <c r="J15">
        <v>48</v>
      </c>
      <c r="K15">
        <v>100</v>
      </c>
      <c r="L15" s="11" t="s">
        <v>16</v>
      </c>
      <c r="M15" t="s">
        <v>69</v>
      </c>
      <c r="N15" t="s">
        <v>59</v>
      </c>
      <c r="O15" t="s">
        <v>120</v>
      </c>
    </row>
    <row r="16" spans="1:24" x14ac:dyDescent="0.25">
      <c r="A16" s="1">
        <v>15</v>
      </c>
      <c r="B16" t="s">
        <v>63</v>
      </c>
      <c r="C16" t="s">
        <v>64</v>
      </c>
      <c r="D16" t="s">
        <v>65</v>
      </c>
      <c r="E16" s="10">
        <v>39890</v>
      </c>
      <c r="F16" t="s">
        <v>24</v>
      </c>
      <c r="G16" t="s">
        <v>15</v>
      </c>
      <c r="H16">
        <v>7</v>
      </c>
      <c r="I16">
        <v>7</v>
      </c>
      <c r="J16">
        <v>92</v>
      </c>
      <c r="K16">
        <v>100</v>
      </c>
      <c r="L16" s="11" t="s">
        <v>53</v>
      </c>
      <c r="M16" t="s">
        <v>15</v>
      </c>
      <c r="N16" t="s">
        <v>59</v>
      </c>
      <c r="O16" t="s">
        <v>120</v>
      </c>
    </row>
    <row r="17" spans="1:25" x14ac:dyDescent="0.25">
      <c r="A17" s="1">
        <v>16</v>
      </c>
      <c r="B17" t="s">
        <v>66</v>
      </c>
      <c r="C17" t="s">
        <v>67</v>
      </c>
      <c r="D17" t="s">
        <v>68</v>
      </c>
      <c r="E17" s="10">
        <v>39904</v>
      </c>
      <c r="F17" t="s">
        <v>20</v>
      </c>
      <c r="G17" t="s">
        <v>15</v>
      </c>
      <c r="H17">
        <v>7</v>
      </c>
      <c r="I17">
        <v>7</v>
      </c>
      <c r="J17">
        <v>35</v>
      </c>
      <c r="K17">
        <v>100</v>
      </c>
      <c r="L17" t="s">
        <v>16</v>
      </c>
      <c r="M17" t="s">
        <v>15</v>
      </c>
      <c r="N17" t="s">
        <v>59</v>
      </c>
      <c r="O17" t="s">
        <v>120</v>
      </c>
    </row>
    <row r="18" spans="1:25" s="2" customFormat="1" x14ac:dyDescent="0.25">
      <c r="A18" s="1">
        <v>17</v>
      </c>
      <c r="B18" t="s">
        <v>17</v>
      </c>
      <c r="C18" t="s">
        <v>18</v>
      </c>
      <c r="D18" t="s">
        <v>19</v>
      </c>
      <c r="E18" s="10">
        <v>39971</v>
      </c>
      <c r="F18" s="4" t="s">
        <v>20</v>
      </c>
      <c r="G18" s="4" t="s">
        <v>15</v>
      </c>
      <c r="H18" s="3">
        <v>7</v>
      </c>
      <c r="I18" s="3">
        <v>7</v>
      </c>
      <c r="J18">
        <v>48</v>
      </c>
      <c r="K18">
        <v>100</v>
      </c>
      <c r="L18" s="3" t="s">
        <v>16</v>
      </c>
      <c r="M18" s="4" t="s">
        <v>15</v>
      </c>
      <c r="N18" t="s">
        <v>70</v>
      </c>
      <c r="O18" t="s">
        <v>120</v>
      </c>
      <c r="P18"/>
      <c r="Q18"/>
      <c r="R18"/>
      <c r="S18"/>
      <c r="T18"/>
      <c r="U18"/>
      <c r="V18"/>
      <c r="W18"/>
      <c r="X18"/>
    </row>
    <row r="19" spans="1:25" s="2" customFormat="1" x14ac:dyDescent="0.25">
      <c r="A19" s="1">
        <v>18</v>
      </c>
      <c r="B19" t="s">
        <v>21</v>
      </c>
      <c r="C19" t="s">
        <v>22</v>
      </c>
      <c r="D19" t="s">
        <v>23</v>
      </c>
      <c r="E19" s="10">
        <v>39919</v>
      </c>
      <c r="F19" t="s">
        <v>24</v>
      </c>
      <c r="G19" t="s">
        <v>15</v>
      </c>
      <c r="H19">
        <v>7</v>
      </c>
      <c r="I19">
        <v>7</v>
      </c>
      <c r="J19">
        <v>46</v>
      </c>
      <c r="K19">
        <v>100</v>
      </c>
      <c r="L19" t="s">
        <v>16</v>
      </c>
      <c r="M19" t="s">
        <v>15</v>
      </c>
      <c r="N19" t="s">
        <v>70</v>
      </c>
      <c r="O19" t="s">
        <v>120</v>
      </c>
      <c r="P19"/>
      <c r="Q19"/>
      <c r="R19"/>
      <c r="S19"/>
      <c r="T19"/>
      <c r="U19"/>
      <c r="V19"/>
      <c r="W19"/>
      <c r="X19"/>
    </row>
    <row r="20" spans="1:25" s="2" customFormat="1" x14ac:dyDescent="0.25">
      <c r="A20" s="1">
        <v>19</v>
      </c>
      <c r="B20" t="s">
        <v>31</v>
      </c>
      <c r="C20" t="s">
        <v>32</v>
      </c>
      <c r="D20" t="s">
        <v>33</v>
      </c>
      <c r="E20" s="10">
        <v>39490</v>
      </c>
      <c r="F20" t="s">
        <v>24</v>
      </c>
      <c r="G20" t="s">
        <v>15</v>
      </c>
      <c r="H20">
        <v>8</v>
      </c>
      <c r="I20">
        <v>8</v>
      </c>
      <c r="J20">
        <v>44</v>
      </c>
      <c r="K20">
        <v>100</v>
      </c>
      <c r="L20" t="s">
        <v>16</v>
      </c>
      <c r="M20" t="s">
        <v>15</v>
      </c>
      <c r="N20" t="s">
        <v>70</v>
      </c>
      <c r="O20" t="s">
        <v>120</v>
      </c>
      <c r="P20"/>
      <c r="Q20"/>
      <c r="R20"/>
      <c r="S20"/>
      <c r="T20"/>
      <c r="U20"/>
      <c r="V20"/>
      <c r="W20"/>
      <c r="X20"/>
    </row>
    <row r="21" spans="1:25" s="2" customFormat="1" x14ac:dyDescent="0.25">
      <c r="A21" s="1">
        <v>20</v>
      </c>
      <c r="B21" t="s">
        <v>28</v>
      </c>
      <c r="C21" t="s">
        <v>29</v>
      </c>
      <c r="D21" t="s">
        <v>30</v>
      </c>
      <c r="E21" s="10">
        <v>39637</v>
      </c>
      <c r="F21" t="s">
        <v>24</v>
      </c>
      <c r="G21" t="s">
        <v>15</v>
      </c>
      <c r="H21">
        <v>8</v>
      </c>
      <c r="I21">
        <v>8</v>
      </c>
      <c r="J21">
        <v>31</v>
      </c>
      <c r="K21">
        <v>100</v>
      </c>
      <c r="L21" t="s">
        <v>34</v>
      </c>
      <c r="M21" t="s">
        <v>15</v>
      </c>
      <c r="N21" t="s">
        <v>70</v>
      </c>
      <c r="O21" t="s">
        <v>120</v>
      </c>
      <c r="P21"/>
      <c r="Q21"/>
      <c r="R21"/>
      <c r="S21"/>
      <c r="T21"/>
      <c r="U21"/>
      <c r="V21"/>
      <c r="W21"/>
      <c r="X21"/>
    </row>
    <row r="22" spans="1:25" x14ac:dyDescent="0.25">
      <c r="A22" s="1">
        <v>21</v>
      </c>
      <c r="B22" t="s">
        <v>25</v>
      </c>
      <c r="C22" t="s">
        <v>26</v>
      </c>
      <c r="D22" t="s">
        <v>27</v>
      </c>
      <c r="E22" s="10">
        <v>39343</v>
      </c>
      <c r="F22" t="s">
        <v>24</v>
      </c>
      <c r="G22" t="s">
        <v>35</v>
      </c>
      <c r="H22">
        <v>9</v>
      </c>
      <c r="I22">
        <v>9</v>
      </c>
      <c r="J22">
        <v>43</v>
      </c>
      <c r="K22">
        <v>100</v>
      </c>
      <c r="L22" t="s">
        <v>16</v>
      </c>
      <c r="M22" t="s">
        <v>35</v>
      </c>
      <c r="N22" t="s">
        <v>70</v>
      </c>
      <c r="O22" t="s">
        <v>120</v>
      </c>
    </row>
    <row r="23" spans="1:25" x14ac:dyDescent="0.25">
      <c r="A23" s="1">
        <v>22</v>
      </c>
      <c r="B23" t="s">
        <v>36</v>
      </c>
      <c r="C23" t="s">
        <v>37</v>
      </c>
      <c r="D23" t="s">
        <v>38</v>
      </c>
      <c r="E23" s="10">
        <v>39226</v>
      </c>
      <c r="F23" t="s">
        <v>24</v>
      </c>
      <c r="G23" t="s">
        <v>15</v>
      </c>
      <c r="H23">
        <v>9</v>
      </c>
      <c r="I23">
        <v>9</v>
      </c>
      <c r="J23">
        <v>42</v>
      </c>
      <c r="K23">
        <v>100</v>
      </c>
      <c r="L23" t="s">
        <v>16</v>
      </c>
      <c r="M23" t="s">
        <v>15</v>
      </c>
      <c r="N23" t="s">
        <v>70</v>
      </c>
      <c r="O23" t="s">
        <v>120</v>
      </c>
    </row>
    <row r="24" spans="1:25" x14ac:dyDescent="0.25">
      <c r="A24" s="1">
        <v>23</v>
      </c>
      <c r="B24" t="s">
        <v>39</v>
      </c>
      <c r="C24" t="s">
        <v>40</v>
      </c>
      <c r="D24" t="s">
        <v>41</v>
      </c>
      <c r="E24" s="10">
        <v>39128</v>
      </c>
      <c r="F24" t="s">
        <v>20</v>
      </c>
      <c r="G24" t="s">
        <v>15</v>
      </c>
      <c r="H24">
        <v>9</v>
      </c>
      <c r="I24">
        <v>9</v>
      </c>
      <c r="J24">
        <v>41</v>
      </c>
      <c r="K24">
        <v>100</v>
      </c>
      <c r="L24" t="s">
        <v>34</v>
      </c>
      <c r="M24" t="s">
        <v>15</v>
      </c>
      <c r="N24" t="s">
        <v>70</v>
      </c>
      <c r="O24" t="s">
        <v>120</v>
      </c>
    </row>
    <row r="25" spans="1:25" x14ac:dyDescent="0.25">
      <c r="A25" s="1">
        <v>24</v>
      </c>
      <c r="B25" t="str">
        <f>'[1]Протокол ШЭ ВОШ по предмету'!$B$14</f>
        <v>Пятибратова</v>
      </c>
      <c r="C25" t="s">
        <v>122</v>
      </c>
      <c r="D25" t="str">
        <f>'[1]Протокол ШЭ ВОШ по предмету'!$D$14</f>
        <v>Романовна</v>
      </c>
      <c r="E25" s="10">
        <f>'[1]Протокол ШЭ ВОШ по предмету'!$E$14</f>
        <v>39033</v>
      </c>
      <c r="F25" t="s">
        <v>20</v>
      </c>
      <c r="G25" t="s">
        <v>15</v>
      </c>
      <c r="H25">
        <v>9</v>
      </c>
      <c r="I25">
        <v>9</v>
      </c>
      <c r="J25">
        <v>37</v>
      </c>
      <c r="K25">
        <v>100</v>
      </c>
      <c r="L25" t="s">
        <v>34</v>
      </c>
      <c r="M25" t="s">
        <v>15</v>
      </c>
      <c r="N25" t="str">
        <f>$N$24</f>
        <v>Бутов Константин Павлович</v>
      </c>
      <c r="O25" t="str">
        <f>$O$24</f>
        <v>Муниципальное бюджетное общеобразовательное учреждение "Средняя общеобразовательная школа № 27 с углубленным изучением отдельных предметов" НМР РТ</v>
      </c>
    </row>
    <row r="26" spans="1:25" x14ac:dyDescent="0.25">
      <c r="A26" s="1">
        <v>25</v>
      </c>
      <c r="B26" t="s">
        <v>71</v>
      </c>
      <c r="C26" t="s">
        <v>72</v>
      </c>
      <c r="D26" t="s">
        <v>73</v>
      </c>
      <c r="E26" s="10">
        <v>39118</v>
      </c>
      <c r="F26" t="s">
        <v>20</v>
      </c>
      <c r="G26" t="s">
        <v>15</v>
      </c>
      <c r="H26">
        <v>9</v>
      </c>
      <c r="I26">
        <v>9</v>
      </c>
      <c r="J26">
        <v>78</v>
      </c>
      <c r="K26">
        <v>100</v>
      </c>
      <c r="L26" t="s">
        <v>54</v>
      </c>
      <c r="M26" t="s">
        <v>15</v>
      </c>
      <c r="N26" t="str">
        <f>$N$27</f>
        <v>Гурьянова Светлана Анатольевна</v>
      </c>
      <c r="O26" t="s">
        <v>120</v>
      </c>
    </row>
    <row r="27" spans="1:25" x14ac:dyDescent="0.25">
      <c r="A27" s="1">
        <v>26</v>
      </c>
      <c r="B27" t="s">
        <v>74</v>
      </c>
      <c r="C27" t="s">
        <v>75</v>
      </c>
      <c r="D27" t="s">
        <v>76</v>
      </c>
      <c r="E27" s="10">
        <v>38796</v>
      </c>
      <c r="F27" t="s">
        <v>24</v>
      </c>
      <c r="G27" t="s">
        <v>15</v>
      </c>
      <c r="H27">
        <v>10</v>
      </c>
      <c r="I27">
        <v>10</v>
      </c>
      <c r="J27">
        <v>89</v>
      </c>
      <c r="K27">
        <v>100</v>
      </c>
      <c r="L27" t="s">
        <v>77</v>
      </c>
      <c r="M27" t="s">
        <v>15</v>
      </c>
      <c r="N27" t="s">
        <v>59</v>
      </c>
      <c r="O27" t="s">
        <v>120</v>
      </c>
    </row>
    <row r="28" spans="1:25" x14ac:dyDescent="0.25">
      <c r="A28" s="1">
        <v>27</v>
      </c>
      <c r="B28" t="s">
        <v>78</v>
      </c>
      <c r="C28" t="s">
        <v>79</v>
      </c>
      <c r="D28" t="s">
        <v>44</v>
      </c>
      <c r="E28" s="10">
        <v>38746</v>
      </c>
      <c r="F28" t="s">
        <v>24</v>
      </c>
      <c r="G28" t="s">
        <v>15</v>
      </c>
      <c r="H28">
        <v>10</v>
      </c>
      <c r="I28">
        <v>10</v>
      </c>
      <c r="J28" s="5">
        <v>45</v>
      </c>
      <c r="K28">
        <v>100</v>
      </c>
      <c r="L28" t="s">
        <v>34</v>
      </c>
      <c r="M28" t="s">
        <v>15</v>
      </c>
      <c r="N28" t="s">
        <v>59</v>
      </c>
      <c r="O28" t="s">
        <v>120</v>
      </c>
      <c r="Y28" s="2"/>
    </row>
    <row r="29" spans="1:25" x14ac:dyDescent="0.25">
      <c r="A29" s="1">
        <v>28</v>
      </c>
      <c r="B29" t="s">
        <v>80</v>
      </c>
      <c r="C29" t="s">
        <v>81</v>
      </c>
      <c r="D29" t="s">
        <v>82</v>
      </c>
      <c r="E29" s="10">
        <v>38669</v>
      </c>
      <c r="F29" t="s">
        <v>24</v>
      </c>
      <c r="G29" t="s">
        <v>15</v>
      </c>
      <c r="H29">
        <v>10</v>
      </c>
      <c r="I29">
        <v>10</v>
      </c>
      <c r="J29" s="5">
        <v>42</v>
      </c>
      <c r="K29">
        <v>100</v>
      </c>
      <c r="L29" t="s">
        <v>34</v>
      </c>
      <c r="M29" t="s">
        <v>15</v>
      </c>
      <c r="N29" t="s">
        <v>59</v>
      </c>
      <c r="O29" t="s">
        <v>120</v>
      </c>
    </row>
    <row r="30" spans="1:25" x14ac:dyDescent="0.25">
      <c r="A30" s="1">
        <v>29</v>
      </c>
      <c r="B30" t="s">
        <v>83</v>
      </c>
      <c r="C30" t="s">
        <v>84</v>
      </c>
      <c r="D30" t="s">
        <v>85</v>
      </c>
      <c r="E30" s="10">
        <v>38958</v>
      </c>
      <c r="F30" t="s">
        <v>20</v>
      </c>
      <c r="G30" t="s">
        <v>15</v>
      </c>
      <c r="H30">
        <v>10</v>
      </c>
      <c r="I30">
        <v>10</v>
      </c>
      <c r="J30">
        <v>47</v>
      </c>
      <c r="K30">
        <v>100</v>
      </c>
      <c r="L30" t="s">
        <v>34</v>
      </c>
      <c r="M30" t="s">
        <v>15</v>
      </c>
      <c r="N30" t="s">
        <v>59</v>
      </c>
      <c r="O30" t="s">
        <v>120</v>
      </c>
    </row>
    <row r="31" spans="1:25" x14ac:dyDescent="0.25">
      <c r="A31" s="1">
        <v>30</v>
      </c>
      <c r="B31" t="s">
        <v>86</v>
      </c>
      <c r="C31" t="s">
        <v>87</v>
      </c>
      <c r="D31" t="s">
        <v>88</v>
      </c>
      <c r="E31" s="10">
        <v>38958</v>
      </c>
      <c r="F31" t="s">
        <v>20</v>
      </c>
      <c r="G31" t="s">
        <v>15</v>
      </c>
      <c r="H31">
        <v>10</v>
      </c>
      <c r="I31">
        <v>10</v>
      </c>
      <c r="J31">
        <v>46</v>
      </c>
      <c r="K31">
        <v>100</v>
      </c>
      <c r="L31" t="s">
        <v>34</v>
      </c>
      <c r="M31" t="s">
        <v>15</v>
      </c>
      <c r="N31" t="s">
        <v>59</v>
      </c>
      <c r="O31" t="s">
        <v>120</v>
      </c>
    </row>
    <row r="32" spans="1:25" x14ac:dyDescent="0.25">
      <c r="A32" s="1">
        <v>31</v>
      </c>
      <c r="B32" t="s">
        <v>92</v>
      </c>
      <c r="C32" t="s">
        <v>93</v>
      </c>
      <c r="D32" t="s">
        <v>94</v>
      </c>
      <c r="E32" s="10">
        <v>38372</v>
      </c>
      <c r="F32" t="s">
        <v>20</v>
      </c>
      <c r="G32" t="s">
        <v>15</v>
      </c>
      <c r="H32">
        <v>11</v>
      </c>
      <c r="I32">
        <v>11</v>
      </c>
      <c r="J32">
        <v>45</v>
      </c>
      <c r="K32">
        <v>100</v>
      </c>
      <c r="L32" t="s">
        <v>34</v>
      </c>
      <c r="M32" t="s">
        <v>15</v>
      </c>
      <c r="N32" t="s">
        <v>95</v>
      </c>
      <c r="O32" t="s">
        <v>120</v>
      </c>
    </row>
    <row r="33" spans="1:15" x14ac:dyDescent="0.25">
      <c r="A33" s="1">
        <v>32</v>
      </c>
      <c r="B33" t="s">
        <v>96</v>
      </c>
      <c r="C33" t="s">
        <v>97</v>
      </c>
      <c r="D33" t="s">
        <v>98</v>
      </c>
      <c r="E33" s="10">
        <v>38483</v>
      </c>
      <c r="F33" t="s">
        <v>20</v>
      </c>
      <c r="G33" t="s">
        <v>15</v>
      </c>
      <c r="H33">
        <v>11</v>
      </c>
      <c r="I33">
        <v>11</v>
      </c>
      <c r="J33">
        <v>38</v>
      </c>
      <c r="K33">
        <v>100</v>
      </c>
      <c r="L33" t="s">
        <v>34</v>
      </c>
      <c r="M33" t="s">
        <v>15</v>
      </c>
      <c r="N33" t="s">
        <v>95</v>
      </c>
      <c r="O33" t="s">
        <v>120</v>
      </c>
    </row>
    <row r="34" spans="1:15" x14ac:dyDescent="0.25">
      <c r="A34" s="1">
        <v>33</v>
      </c>
      <c r="B34" t="s">
        <v>99</v>
      </c>
      <c r="C34" t="s">
        <v>72</v>
      </c>
      <c r="D34" t="s">
        <v>91</v>
      </c>
      <c r="E34" s="10">
        <v>38502</v>
      </c>
      <c r="F34" t="s">
        <v>20</v>
      </c>
      <c r="G34" t="s">
        <v>15</v>
      </c>
      <c r="H34">
        <v>11</v>
      </c>
      <c r="I34">
        <v>11</v>
      </c>
      <c r="J34">
        <v>44</v>
      </c>
      <c r="K34">
        <v>100</v>
      </c>
      <c r="L34" t="s">
        <v>34</v>
      </c>
      <c r="M34" t="s">
        <v>15</v>
      </c>
      <c r="N34" t="s">
        <v>95</v>
      </c>
      <c r="O34" t="s">
        <v>120</v>
      </c>
    </row>
    <row r="35" spans="1:15" x14ac:dyDescent="0.25">
      <c r="A35" s="1">
        <v>34</v>
      </c>
      <c r="B35" t="s">
        <v>100</v>
      </c>
      <c r="C35" t="s">
        <v>101</v>
      </c>
      <c r="D35" t="s">
        <v>76</v>
      </c>
      <c r="E35" s="10">
        <v>38322</v>
      </c>
      <c r="F35" t="s">
        <v>24</v>
      </c>
      <c r="G35" t="s">
        <v>15</v>
      </c>
      <c r="H35">
        <v>11</v>
      </c>
      <c r="I35">
        <v>11</v>
      </c>
      <c r="J35">
        <v>37</v>
      </c>
      <c r="K35">
        <v>100</v>
      </c>
      <c r="L35" t="s">
        <v>34</v>
      </c>
      <c r="M35" t="s">
        <v>15</v>
      </c>
      <c r="N35" t="s">
        <v>95</v>
      </c>
      <c r="O35" t="s">
        <v>120</v>
      </c>
    </row>
    <row r="36" spans="1:15" x14ac:dyDescent="0.25">
      <c r="A36" s="1">
        <v>35</v>
      </c>
      <c r="B36" t="s">
        <v>102</v>
      </c>
      <c r="C36" t="s">
        <v>103</v>
      </c>
      <c r="D36" t="s">
        <v>30</v>
      </c>
      <c r="E36" s="10">
        <v>38446</v>
      </c>
      <c r="F36" t="s">
        <v>24</v>
      </c>
      <c r="G36" t="s">
        <v>15</v>
      </c>
      <c r="H36">
        <v>11</v>
      </c>
      <c r="I36">
        <v>11</v>
      </c>
      <c r="J36">
        <v>43</v>
      </c>
      <c r="K36">
        <v>100</v>
      </c>
      <c r="L36" t="s">
        <v>34</v>
      </c>
      <c r="M36" t="s">
        <v>15</v>
      </c>
      <c r="N36" t="s">
        <v>95</v>
      </c>
      <c r="O36" t="s">
        <v>120</v>
      </c>
    </row>
    <row r="37" spans="1:15" x14ac:dyDescent="0.25">
      <c r="A37" s="1"/>
      <c r="K37" s="6"/>
    </row>
    <row r="38" spans="1:15" x14ac:dyDescent="0.25">
      <c r="A38" s="1"/>
    </row>
    <row r="39" spans="1:15" x14ac:dyDescent="0.25">
      <c r="A39" s="1"/>
    </row>
    <row r="40" spans="1:15" x14ac:dyDescent="0.25">
      <c r="A40" s="1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Gamer</cp:lastModifiedBy>
  <cp:revision>40</cp:revision>
  <dcterms:created xsi:type="dcterms:W3CDTF">2019-09-21T04:59:41Z</dcterms:created>
  <dcterms:modified xsi:type="dcterms:W3CDTF">2022-10-03T18:06:16Z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